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sults" sheetId="1" r:id="rId1"/>
    <sheet name="Answer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" i="2" l="1"/>
  <c r="I5" i="2"/>
  <c r="H6" i="2"/>
  <c r="I6" i="2"/>
  <c r="H7" i="2"/>
  <c r="I7" i="2"/>
  <c r="H8" i="2"/>
  <c r="I8" i="2"/>
  <c r="H9" i="2"/>
  <c r="I9" i="2"/>
</calcChain>
</file>

<file path=xl/sharedStrings.xml><?xml version="1.0" encoding="utf-8"?>
<sst xmlns="http://schemas.openxmlformats.org/spreadsheetml/2006/main" count="9" uniqueCount="7">
  <si>
    <t>Mean</t>
  </si>
  <si>
    <t>SD</t>
  </si>
  <si>
    <t>Area (cm2)</t>
  </si>
  <si>
    <t>Repeats</t>
  </si>
  <si>
    <t>Diameter (cm)</t>
  </si>
  <si>
    <t>Mean (cm)</t>
  </si>
  <si>
    <t>Table to show the surface area of pieces of paper and the diameters of balls made with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</si>
</sst>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Graph to show the relationship</a:t>
            </a:r>
            <a:r>
              <a:rPr lang="es-ES" sz="1200" baseline="0"/>
              <a:t> between the surface area of a piece of paper and the diameter of a ball made with it</a:t>
            </a:r>
            <a:endParaRPr lang="es-ES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Answer!$I$5:$I$9</c:f>
                <c:numCache>
                  <c:formatCode>General</c:formatCode>
                  <c:ptCount val="5"/>
                  <c:pt idx="0">
                    <c:v>4.3634848458542859</c:v>
                  </c:pt>
                  <c:pt idx="1">
                    <c:v>6.343500610861482</c:v>
                  </c:pt>
                  <c:pt idx="2">
                    <c:v>19.691622584236171</c:v>
                  </c:pt>
                  <c:pt idx="3">
                    <c:v>0.63245553203367588</c:v>
                  </c:pt>
                  <c:pt idx="4">
                    <c:v>9.7077288796092773</c:v>
                  </c:pt>
                </c:numCache>
              </c:numRef>
            </c:plus>
            <c:minus>
              <c:numRef>
                <c:f>Answer!$I$5:$I$9</c:f>
                <c:numCache>
                  <c:formatCode>General</c:formatCode>
                  <c:ptCount val="5"/>
                  <c:pt idx="0">
                    <c:v>4.3634848458542859</c:v>
                  </c:pt>
                  <c:pt idx="1">
                    <c:v>6.343500610861482</c:v>
                  </c:pt>
                  <c:pt idx="2">
                    <c:v>19.691622584236171</c:v>
                  </c:pt>
                  <c:pt idx="3">
                    <c:v>0.63245553203367588</c:v>
                  </c:pt>
                  <c:pt idx="4">
                    <c:v>9.7077288796092773</c:v>
                  </c:pt>
                </c:numCache>
              </c:numRef>
            </c:minus>
          </c:errBars>
          <c:xVal>
            <c:numRef>
              <c:f>Answer!$B$5:$B$9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Answer!$H$5:$H$9</c:f>
              <c:numCache>
                <c:formatCode>0.0</c:formatCode>
                <c:ptCount val="5"/>
                <c:pt idx="0">
                  <c:v>43.6</c:v>
                </c:pt>
                <c:pt idx="1">
                  <c:v>79.400000000000006</c:v>
                </c:pt>
                <c:pt idx="2">
                  <c:v>134.80000000000001</c:v>
                </c:pt>
                <c:pt idx="3">
                  <c:v>165</c:v>
                </c:pt>
                <c:pt idx="4">
                  <c:v>197.4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766016"/>
        <c:axId val="63594496"/>
      </c:scatterChart>
      <c:valAx>
        <c:axId val="53276601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area (cm^2)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594496"/>
        <c:crosses val="autoZero"/>
        <c:crossBetween val="midCat"/>
      </c:valAx>
      <c:valAx>
        <c:axId val="63594496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Diameter (cm)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3276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</xdr:colOff>
      <xdr:row>2</xdr:row>
      <xdr:rowOff>133350</xdr:rowOff>
    </xdr:from>
    <xdr:to>
      <xdr:col>19</xdr:col>
      <xdr:colOff>190499</xdr:colOff>
      <xdr:row>20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10" max="10" width="11.85546875" bestFit="1" customWidth="1"/>
    <col min="11" max="11" width="10.5703125" bestFit="1" customWidth="1"/>
  </cols>
  <sheetData>
    <row r="2" spans="2:16" x14ac:dyDescent="0.25">
      <c r="C2" s="7"/>
      <c r="D2" s="8"/>
      <c r="E2" s="14" t="s">
        <v>3</v>
      </c>
      <c r="F2" s="8"/>
      <c r="G2" s="9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5" t="s">
        <v>2</v>
      </c>
      <c r="C3" s="11">
        <v>1</v>
      </c>
      <c r="D3" s="12">
        <v>2</v>
      </c>
      <c r="E3" s="12">
        <v>3</v>
      </c>
      <c r="F3" s="12">
        <v>4</v>
      </c>
      <c r="G3" s="13">
        <v>5</v>
      </c>
      <c r="H3" s="6" t="s">
        <v>0</v>
      </c>
      <c r="I3" s="4" t="s">
        <v>1</v>
      </c>
      <c r="L3" s="1"/>
      <c r="M3" s="1"/>
      <c r="N3" s="1"/>
      <c r="O3" s="1"/>
      <c r="P3" s="1"/>
    </row>
    <row r="4" spans="2:16" x14ac:dyDescent="0.25">
      <c r="B4" s="4">
        <v>10</v>
      </c>
      <c r="C4" s="10">
        <v>45</v>
      </c>
      <c r="D4" s="10">
        <v>35</v>
      </c>
      <c r="E4" s="10">
        <v>47</v>
      </c>
      <c r="F4" s="10">
        <v>45</v>
      </c>
      <c r="G4" s="10">
        <v>46</v>
      </c>
      <c r="H4" s="2"/>
      <c r="I4" s="3"/>
      <c r="L4" s="1"/>
      <c r="M4" s="1"/>
      <c r="N4" s="1"/>
      <c r="O4" s="1"/>
      <c r="P4" s="1"/>
    </row>
    <row r="5" spans="2:16" x14ac:dyDescent="0.25">
      <c r="B5" s="4">
        <v>20</v>
      </c>
      <c r="C5" s="2">
        <v>80</v>
      </c>
      <c r="D5" s="2">
        <v>72</v>
      </c>
      <c r="E5" s="2">
        <v>91</v>
      </c>
      <c r="F5" s="2">
        <v>77</v>
      </c>
      <c r="G5" s="2">
        <v>77</v>
      </c>
      <c r="H5" s="2"/>
      <c r="I5" s="3"/>
      <c r="L5" s="1"/>
      <c r="M5" s="1"/>
      <c r="N5" s="1"/>
      <c r="O5" s="1"/>
      <c r="P5" s="1"/>
    </row>
    <row r="6" spans="2:16" x14ac:dyDescent="0.25">
      <c r="B6" s="4">
        <v>30</v>
      </c>
      <c r="C6" s="2">
        <v>120</v>
      </c>
      <c r="D6" s="2">
        <v>120</v>
      </c>
      <c r="E6" s="2">
        <v>173</v>
      </c>
      <c r="F6" s="2">
        <v>132</v>
      </c>
      <c r="G6" s="2">
        <v>129</v>
      </c>
      <c r="H6" s="2"/>
      <c r="I6" s="3"/>
      <c r="L6" s="1"/>
      <c r="M6" s="1"/>
      <c r="N6" s="1"/>
      <c r="O6" s="1"/>
      <c r="P6" s="1"/>
    </row>
    <row r="7" spans="2:16" x14ac:dyDescent="0.25">
      <c r="B7" s="4">
        <v>40</v>
      </c>
      <c r="C7" s="2">
        <v>165</v>
      </c>
      <c r="D7" s="2">
        <v>165</v>
      </c>
      <c r="E7" s="2">
        <v>165</v>
      </c>
      <c r="F7" s="2">
        <v>166</v>
      </c>
      <c r="G7" s="2">
        <v>164</v>
      </c>
      <c r="H7" s="2"/>
      <c r="I7" s="3"/>
      <c r="L7" s="1"/>
      <c r="M7" s="1"/>
      <c r="N7" s="1"/>
      <c r="O7" s="1"/>
      <c r="P7" s="1"/>
    </row>
    <row r="8" spans="2:16" x14ac:dyDescent="0.25">
      <c r="B8" s="4">
        <v>50</v>
      </c>
      <c r="C8" s="2">
        <v>200</v>
      </c>
      <c r="D8" s="2">
        <v>210</v>
      </c>
      <c r="E8" s="2">
        <v>180</v>
      </c>
      <c r="F8" s="2">
        <v>198</v>
      </c>
      <c r="G8" s="2">
        <v>199</v>
      </c>
      <c r="H8" s="2"/>
      <c r="I8" s="3"/>
      <c r="L8" s="1"/>
      <c r="M8" s="1"/>
      <c r="N8" s="1"/>
      <c r="O8" s="1"/>
      <c r="P8" s="1"/>
    </row>
    <row r="9" spans="2:16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C11" sqref="C11"/>
    </sheetView>
  </sheetViews>
  <sheetFormatPr baseColWidth="10" defaultColWidth="9.140625" defaultRowHeight="15" x14ac:dyDescent="0.25"/>
  <cols>
    <col min="8" max="8" width="11.28515625" customWidth="1"/>
  </cols>
  <sheetData>
    <row r="2" spans="2:10" x14ac:dyDescent="0.25">
      <c r="B2" s="16" t="s">
        <v>6</v>
      </c>
    </row>
    <row r="3" spans="2:10" x14ac:dyDescent="0.25">
      <c r="C3" s="7"/>
      <c r="D3" s="8"/>
      <c r="E3" s="14" t="s">
        <v>4</v>
      </c>
      <c r="F3" s="8"/>
      <c r="G3" s="9"/>
    </row>
    <row r="4" spans="2:10" x14ac:dyDescent="0.25">
      <c r="B4" s="4" t="s">
        <v>2</v>
      </c>
      <c r="C4" s="11">
        <v>1</v>
      </c>
      <c r="D4" s="12">
        <v>2</v>
      </c>
      <c r="E4" s="12">
        <v>3</v>
      </c>
      <c r="F4" s="12">
        <v>4</v>
      </c>
      <c r="G4" s="13">
        <v>5</v>
      </c>
      <c r="H4" s="4" t="s">
        <v>5</v>
      </c>
      <c r="I4" s="4" t="s">
        <v>1</v>
      </c>
      <c r="J4" s="15"/>
    </row>
    <row r="5" spans="2:10" x14ac:dyDescent="0.25">
      <c r="B5" s="2">
        <v>10</v>
      </c>
      <c r="C5" s="2">
        <v>45</v>
      </c>
      <c r="D5" s="2">
        <v>35</v>
      </c>
      <c r="E5" s="2">
        <v>47</v>
      </c>
      <c r="F5" s="2">
        <v>45</v>
      </c>
      <c r="G5" s="2">
        <v>46</v>
      </c>
      <c r="H5" s="3">
        <f>AVERAGE(C5:G5)</f>
        <v>43.6</v>
      </c>
      <c r="I5" s="3">
        <f>_xlfn.STDEV.P(C5:G5)</f>
        <v>4.3634848458542859</v>
      </c>
      <c r="J5" s="15"/>
    </row>
    <row r="6" spans="2:10" x14ac:dyDescent="0.25">
      <c r="B6" s="2">
        <v>20</v>
      </c>
      <c r="C6" s="2">
        <v>80</v>
      </c>
      <c r="D6" s="2">
        <v>72</v>
      </c>
      <c r="E6" s="2">
        <v>91</v>
      </c>
      <c r="F6" s="2">
        <v>77</v>
      </c>
      <c r="G6" s="2">
        <v>77</v>
      </c>
      <c r="H6" s="3">
        <f>AVERAGE(C6:G6)</f>
        <v>79.400000000000006</v>
      </c>
      <c r="I6" s="3">
        <f>_xlfn.STDEV.P(C6:G6)</f>
        <v>6.343500610861482</v>
      </c>
      <c r="J6" s="15"/>
    </row>
    <row r="7" spans="2:10" x14ac:dyDescent="0.25">
      <c r="B7" s="2">
        <v>30</v>
      </c>
      <c r="C7" s="2">
        <v>120</v>
      </c>
      <c r="D7" s="2">
        <v>120</v>
      </c>
      <c r="E7" s="2">
        <v>173</v>
      </c>
      <c r="F7" s="2">
        <v>132</v>
      </c>
      <c r="G7" s="2">
        <v>129</v>
      </c>
      <c r="H7" s="3">
        <f>AVERAGE(C7:G7)</f>
        <v>134.80000000000001</v>
      </c>
      <c r="I7" s="3">
        <f>_xlfn.STDEV.P(C7:G7)</f>
        <v>19.691622584236171</v>
      </c>
      <c r="J7" s="15"/>
    </row>
    <row r="8" spans="2:10" x14ac:dyDescent="0.25">
      <c r="B8" s="2">
        <v>40</v>
      </c>
      <c r="C8" s="2">
        <v>165</v>
      </c>
      <c r="D8" s="2">
        <v>165</v>
      </c>
      <c r="E8" s="2">
        <v>165</v>
      </c>
      <c r="F8" s="2">
        <v>166</v>
      </c>
      <c r="G8" s="2">
        <v>164</v>
      </c>
      <c r="H8" s="3">
        <f>AVERAGE(C8:G8)</f>
        <v>165</v>
      </c>
      <c r="I8" s="3">
        <f>_xlfn.STDEV.P(C8:G8)</f>
        <v>0.63245553203367588</v>
      </c>
      <c r="J8" s="15"/>
    </row>
    <row r="9" spans="2:10" x14ac:dyDescent="0.25">
      <c r="B9" s="2">
        <v>50</v>
      </c>
      <c r="C9" s="2">
        <v>200</v>
      </c>
      <c r="D9" s="2">
        <v>210</v>
      </c>
      <c r="E9" s="2">
        <v>180</v>
      </c>
      <c r="F9" s="2">
        <v>198</v>
      </c>
      <c r="G9" s="2">
        <v>199</v>
      </c>
      <c r="H9" s="3">
        <f>AVERAGE(C9:G9)</f>
        <v>197.4</v>
      </c>
      <c r="I9" s="3">
        <f>_xlfn.STDEV.P(C9:G9)</f>
        <v>9.7077288796092773</v>
      </c>
      <c r="J9" s="15"/>
    </row>
    <row r="10" spans="2:10" x14ac:dyDescent="0.25">
      <c r="J10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Results</vt:lpstr>
      <vt:lpstr>Answer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2015-09-16T14:46:23Z</dcterms:modified>
</cp:coreProperties>
</file>